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5 SERRURERIE" sheetId="6" r:id="rId1"/>
  </sheets>
  <definedNames>
    <definedName name="_Toc182569179" localSheetId="0">'05 SERRURERIE'!#REF!</definedName>
    <definedName name="_Toc71300453" localSheetId="0">'05 SERRURERIE'!#REF!</definedName>
    <definedName name="_Toc71300454" localSheetId="0">'05 SERRURERIE'!#REF!</definedName>
    <definedName name="_Toc71300455" localSheetId="0">'05 SERRURERIE'!#REF!</definedName>
    <definedName name="_Toc71300456" localSheetId="0">'05 SERRURERIE'!#REF!</definedName>
    <definedName name="_Toc71300457" localSheetId="0">'05 SERRURERIE'!#REF!</definedName>
    <definedName name="_xlnm.Print_Area" localSheetId="0">'05 SERRURERIE'!$A$1:$G$35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6" l="1"/>
  <c r="F14" i="6"/>
  <c r="F7" i="6"/>
  <c r="F9" i="6" s="1"/>
  <c r="G9" i="6" s="1"/>
  <c r="F25" i="6" l="1"/>
  <c r="F27" i="6"/>
  <c r="F24" i="6"/>
  <c r="F23" i="6"/>
  <c r="F21" i="6"/>
  <c r="F19" i="6"/>
  <c r="F17" i="6"/>
  <c r="F16" i="6"/>
  <c r="F20" i="6"/>
  <c r="F15" i="6"/>
  <c r="F13" i="6"/>
  <c r="F29" i="6" l="1"/>
  <c r="G29" i="6" s="1"/>
  <c r="G32" i="6" l="1"/>
  <c r="G33" i="6" s="1"/>
</calcChain>
</file>

<file path=xl/sharedStrings.xml><?xml version="1.0" encoding="utf-8"?>
<sst xmlns="http://schemas.openxmlformats.org/spreadsheetml/2006/main" count="61" uniqueCount="51">
  <si>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</si>
  <si>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</si>
  <si>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</si>
  <si>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</si>
  <si>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</si>
  <si>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</si>
  <si>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</si>
  <si>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</si>
  <si>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</si>
  <si>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</si>
  <si>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</si>
  <si>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>1.1</t>
  </si>
  <si>
    <t>1.2</t>
  </si>
  <si>
    <t>1.3</t>
  </si>
  <si>
    <t>1.4</t>
  </si>
  <si>
    <t xml:space="preserve">Travaux </t>
  </si>
  <si>
    <t>u</t>
  </si>
  <si>
    <t>0.1</t>
  </si>
  <si>
    <t>1.</t>
  </si>
  <si>
    <t>0.</t>
  </si>
  <si>
    <t>1.5</t>
  </si>
  <si>
    <t>1.6</t>
  </si>
  <si>
    <t>1.7</t>
  </si>
  <si>
    <t>1.8</t>
  </si>
  <si>
    <t>1.9</t>
  </si>
  <si>
    <t>1.10</t>
  </si>
  <si>
    <t>1.12</t>
  </si>
  <si>
    <t>1.11.</t>
  </si>
  <si>
    <t>SNL _ Réhabilitation et surélévation d’une maison de ville | 10 rue du Docteur Laurent, 75013 Paris
DPGF LOT5 SERRURERIE  - phase DCE - Indice 0</t>
  </si>
  <si>
    <t>SERRURERIE METALLIQUE</t>
  </si>
  <si>
    <t>ESCALIER METALLIQUE EXTERIEUR</t>
  </si>
  <si>
    <t>GARDE-CORPS EXTERIEUR</t>
  </si>
  <si>
    <t>MAIN COURANTE</t>
  </si>
  <si>
    <t>RACK DE RANGEMENT POUR VELOS</t>
  </si>
  <si>
    <t>BOITE AUX LETTRES</t>
  </si>
  <si>
    <t>SAS D’ENTREE PREFABRIQUES</t>
  </si>
  <si>
    <t>RENOVATION DES PERSIENNES EXISTANTES</t>
  </si>
  <si>
    <t>RENOVATION DES GARDE-CORPS</t>
  </si>
  <si>
    <t>MONTE ESCALIER POUR PERSONNES A MOBILITE REDUITE</t>
  </si>
  <si>
    <t>SIGNALETIQUE</t>
  </si>
  <si>
    <t>ml</t>
  </si>
  <si>
    <t>ens</t>
  </si>
  <si>
    <t>prestations supplémentaires éventuelles:</t>
  </si>
  <si>
    <t>Etudes, plans d'exécution et DOE</t>
  </si>
  <si>
    <t>Préparation des travaux</t>
  </si>
  <si>
    <t xml:space="preserve">PEINTURE INTUMESCENTE ESCALIER </t>
  </si>
  <si>
    <t xml:space="preserve">PORTE ACOUSTIQUE PAC EXTERIEURE </t>
  </si>
  <si>
    <t>RESTAURATION DES ELEMENTS DE SERRURERIE EXISTANTS POUR REEMPLOI</t>
  </si>
  <si>
    <t xml:space="preserve">RAIL ESCALIER POUR VELOS </t>
  </si>
  <si>
    <t>1.10.1</t>
  </si>
  <si>
    <t>1.10.2.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</si>
</sst>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  <font>
      <i/>
      <sz val="11"/>
      <name val="Arial"/>
      <family val="2"/>
    </font>
    <font>
      <b/>
      <i/>
      <u/>
      <sz val="1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44" fontId="9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4" fillId="0" borderId="0" xfId="0" applyFont="1" applyBorder="1" applyAlignment="1">
      <alignment vertical="center" wrapText="1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4"/>
  <sheetViews>
    <sheetView tabSelected="1" zoomScale="70" zoomScaleNormal="70" zoomScaleSheetLayoutView="85" zoomScalePageLayoutView="85" workbookViewId="0">
      <selection activeCell="L25" sqref="L25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82" t="s">
        <v>28</v>
      </c>
      <c r="B1" s="83"/>
      <c r="C1" s="83"/>
      <c r="D1" s="83"/>
      <c r="E1" s="83"/>
      <c r="F1" s="83"/>
      <c r="G1" s="84"/>
      <c r="H1" s="1"/>
    </row>
    <row r="2" spans="1:47" ht="15.75" customHeight="1" thickBot="1" x14ac:dyDescent="0.3">
      <c r="A2" s="85"/>
      <c r="B2" s="86"/>
      <c r="C2" s="86"/>
      <c r="D2" s="86"/>
      <c r="E2" s="86"/>
      <c r="F2" s="86"/>
      <c r="G2" s="87"/>
      <c r="H2" s="1"/>
    </row>
    <row r="3" spans="1:47" ht="16.5" thickBot="1" x14ac:dyDescent="0.25">
      <c r="A3" s="3"/>
      <c r="B3" s="5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3"/>
      <c r="B4" s="53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6.5" thickBot="1" x14ac:dyDescent="0.25">
      <c r="A5" s="8" t="s">
        <v>19</v>
      </c>
      <c r="B5" s="54" t="s">
        <v>44</v>
      </c>
      <c r="C5" s="3"/>
      <c r="D5" s="3"/>
      <c r="E5" s="6"/>
      <c r="F5" s="6"/>
      <c r="G5" s="7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78"/>
      <c r="B6" s="79"/>
      <c r="C6" s="78"/>
      <c r="D6" s="78"/>
      <c r="E6" s="80"/>
      <c r="F6" s="80"/>
      <c r="G6" s="81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67" t="s">
        <v>17</v>
      </c>
      <c r="B7" s="55" t="s">
        <v>43</v>
      </c>
      <c r="C7" s="15" t="s">
        <v>10</v>
      </c>
      <c r="D7" s="74"/>
      <c r="E7" s="16"/>
      <c r="F7" s="48">
        <f t="shared" ref="F7" si="0">E7*D7</f>
        <v>0</v>
      </c>
      <c r="G7" s="81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78"/>
      <c r="B8" s="79"/>
      <c r="C8" s="78"/>
      <c r="D8" s="78"/>
      <c r="E8" s="80"/>
      <c r="F8" s="80"/>
      <c r="G8" s="81"/>
      <c r="H8" s="5"/>
      <c r="L8" s="5"/>
      <c r="M8" s="5"/>
      <c r="N8" s="5"/>
      <c r="O8" s="5"/>
      <c r="P8" s="5"/>
      <c r="Q8" s="5"/>
      <c r="R8" s="5"/>
    </row>
    <row r="9" spans="1:47" s="20" customFormat="1" ht="16.5" thickBot="1" x14ac:dyDescent="0.25">
      <c r="A9" s="49"/>
      <c r="B9" s="56" t="s">
        <v>6</v>
      </c>
      <c r="C9" s="21"/>
      <c r="D9" s="75"/>
      <c r="E9" s="23"/>
      <c r="F9" s="23">
        <f>SUM(F2:F8)</f>
        <v>0</v>
      </c>
      <c r="G9" s="24">
        <f>F9</f>
        <v>0</v>
      </c>
      <c r="H9" s="2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ht="16.5" thickBot="1" x14ac:dyDescent="0.25">
      <c r="A10" s="8" t="s">
        <v>18</v>
      </c>
      <c r="B10" s="54" t="s">
        <v>15</v>
      </c>
      <c r="C10" s="9"/>
      <c r="D10" s="27"/>
      <c r="E10" s="28"/>
      <c r="F10" s="29"/>
      <c r="G10" s="30"/>
    </row>
    <row r="11" spans="1:47" ht="15.75" x14ac:dyDescent="0.2">
      <c r="A11" s="10"/>
      <c r="B11" s="58"/>
      <c r="C11" s="65"/>
      <c r="D11" s="12"/>
      <c r="E11" s="31"/>
      <c r="F11" s="19"/>
      <c r="G11" s="13"/>
    </row>
    <row r="12" spans="1:47" ht="15.75" x14ac:dyDescent="0.2">
      <c r="A12" s="10"/>
      <c r="B12" s="58" t="s">
        <v>29</v>
      </c>
      <c r="C12" s="11"/>
      <c r="D12" s="12"/>
      <c r="E12" s="68"/>
      <c r="F12" s="19"/>
      <c r="G12" s="13"/>
    </row>
    <row r="13" spans="1:47" ht="15.75" x14ac:dyDescent="0.2">
      <c r="A13" s="14" t="s">
        <v>11</v>
      </c>
      <c r="B13" s="59" t="s">
        <v>30</v>
      </c>
      <c r="C13" s="15" t="s">
        <v>41</v>
      </c>
      <c r="D13" s="68"/>
      <c r="E13" s="68"/>
      <c r="F13" s="19">
        <f>E13*D13</f>
        <v>0</v>
      </c>
      <c r="G13" s="13"/>
    </row>
    <row r="14" spans="1:47" ht="15.75" x14ac:dyDescent="0.2">
      <c r="A14" s="14" t="s">
        <v>12</v>
      </c>
      <c r="B14" s="59" t="s">
        <v>45</v>
      </c>
      <c r="C14" s="15" t="s">
        <v>41</v>
      </c>
      <c r="D14" s="68"/>
      <c r="E14" s="68"/>
      <c r="F14" s="19">
        <f>E14*D14</f>
        <v>0</v>
      </c>
      <c r="G14" s="13"/>
    </row>
    <row r="15" spans="1:47" ht="15.75" x14ac:dyDescent="0.2">
      <c r="A15" s="14" t="s">
        <v>13</v>
      </c>
      <c r="B15" s="59" t="s">
        <v>31</v>
      </c>
      <c r="C15" s="15" t="s">
        <v>40</v>
      </c>
      <c r="D15" s="68"/>
      <c r="E15" s="68"/>
      <c r="F15" s="19">
        <f t="shared" ref="F15:F21" si="1">E15*D15</f>
        <v>0</v>
      </c>
      <c r="G15" s="13"/>
    </row>
    <row r="16" spans="1:47" ht="15.75" x14ac:dyDescent="0.2">
      <c r="A16" s="14" t="s">
        <v>14</v>
      </c>
      <c r="B16" s="59" t="s">
        <v>32</v>
      </c>
      <c r="C16" s="15" t="s">
        <v>40</v>
      </c>
      <c r="D16" s="68"/>
      <c r="E16" s="68"/>
      <c r="F16" s="19">
        <f t="shared" si="1"/>
        <v>0</v>
      </c>
      <c r="G16" s="13"/>
    </row>
    <row r="17" spans="1:9" ht="15.75" x14ac:dyDescent="0.2">
      <c r="A17" s="14" t="s">
        <v>20</v>
      </c>
      <c r="B17" s="59" t="s">
        <v>33</v>
      </c>
      <c r="C17" s="15" t="s">
        <v>41</v>
      </c>
      <c r="D17" s="68"/>
      <c r="E17" s="68"/>
      <c r="F17" s="19">
        <f t="shared" si="1"/>
        <v>0</v>
      </c>
      <c r="G17" s="13"/>
    </row>
    <row r="18" spans="1:9" ht="15.75" x14ac:dyDescent="0.2">
      <c r="A18" s="14" t="s">
        <v>21</v>
      </c>
      <c r="B18" s="59" t="s">
        <v>48</v>
      </c>
      <c r="C18" s="15"/>
      <c r="D18" s="68"/>
      <c r="E18" s="68"/>
      <c r="F18" s="19"/>
      <c r="G18" s="13"/>
    </row>
    <row r="19" spans="1:9" ht="15.75" x14ac:dyDescent="0.2">
      <c r="A19" s="14" t="s">
        <v>22</v>
      </c>
      <c r="B19" s="59" t="s">
        <v>34</v>
      </c>
      <c r="C19" s="15" t="s">
        <v>41</v>
      </c>
      <c r="D19" s="68"/>
      <c r="E19" s="68"/>
      <c r="F19" s="19">
        <f t="shared" si="1"/>
        <v>0</v>
      </c>
      <c r="G19" s="13"/>
    </row>
    <row r="20" spans="1:9" ht="15.75" x14ac:dyDescent="0.2">
      <c r="A20" s="14" t="s">
        <v>23</v>
      </c>
      <c r="B20" s="59" t="s">
        <v>46</v>
      </c>
      <c r="C20" s="15" t="s">
        <v>41</v>
      </c>
      <c r="D20" s="68"/>
      <c r="E20" s="68"/>
      <c r="F20" s="19">
        <f>E20*D20</f>
        <v>0</v>
      </c>
      <c r="G20" s="13"/>
    </row>
    <row r="21" spans="1:9" ht="15.75" x14ac:dyDescent="0.2">
      <c r="A21" s="14" t="s">
        <v>24</v>
      </c>
      <c r="B21" s="59" t="s">
        <v>35</v>
      </c>
      <c r="C21" s="15" t="s">
        <v>41</v>
      </c>
      <c r="D21" s="68"/>
      <c r="E21" s="68"/>
      <c r="F21" s="19">
        <f t="shared" si="1"/>
        <v>0</v>
      </c>
      <c r="G21" s="13"/>
    </row>
    <row r="22" spans="1:9" ht="30" x14ac:dyDescent="0.2">
      <c r="A22" s="14" t="s">
        <v>25</v>
      </c>
      <c r="B22" s="73" t="s">
        <v>47</v>
      </c>
      <c r="C22" s="15"/>
      <c r="D22" s="68"/>
      <c r="E22" s="68"/>
      <c r="F22" s="19"/>
      <c r="G22" s="13"/>
    </row>
    <row r="23" spans="1:9" s="72" customFormat="1" x14ac:dyDescent="0.2">
      <c r="A23" s="69" t="s">
        <v>49</v>
      </c>
      <c r="B23" s="70" t="s">
        <v>36</v>
      </c>
      <c r="C23" s="15" t="s">
        <v>16</v>
      </c>
      <c r="D23" s="68"/>
      <c r="E23" s="68"/>
      <c r="F23" s="19">
        <f t="shared" ref="F23:F24" si="2">E23*D23</f>
        <v>0</v>
      </c>
      <c r="G23" s="71"/>
    </row>
    <row r="24" spans="1:9" s="72" customFormat="1" x14ac:dyDescent="0.2">
      <c r="A24" s="69" t="s">
        <v>50</v>
      </c>
      <c r="B24" s="70" t="s">
        <v>37</v>
      </c>
      <c r="C24" s="15" t="s">
        <v>16</v>
      </c>
      <c r="D24" s="68"/>
      <c r="E24" s="68"/>
      <c r="F24" s="19">
        <f t="shared" si="2"/>
        <v>0</v>
      </c>
      <c r="G24" s="71"/>
      <c r="H24" s="76"/>
    </row>
    <row r="25" spans="1:9" ht="15.75" x14ac:dyDescent="0.2">
      <c r="A25" s="14" t="s">
        <v>27</v>
      </c>
      <c r="B25" s="59" t="s">
        <v>39</v>
      </c>
      <c r="C25" s="15" t="s">
        <v>41</v>
      </c>
      <c r="D25" s="68"/>
      <c r="E25" s="68"/>
      <c r="F25" s="19">
        <f>E25*D25</f>
        <v>0</v>
      </c>
      <c r="G25" s="13"/>
    </row>
    <row r="26" spans="1:9" ht="15.75" x14ac:dyDescent="0.2">
      <c r="A26" s="14"/>
      <c r="B26" s="77" t="s">
        <v>42</v>
      </c>
      <c r="C26" s="15"/>
      <c r="D26" s="68"/>
      <c r="E26" s="68"/>
      <c r="F26" s="19"/>
      <c r="G26" s="13"/>
    </row>
    <row r="27" spans="1:9" ht="15.75" x14ac:dyDescent="0.2">
      <c r="A27" s="14" t="s">
        <v>26</v>
      </c>
      <c r="B27" s="59" t="s">
        <v>38</v>
      </c>
      <c r="C27" s="15" t="s">
        <v>41</v>
      </c>
      <c r="D27" s="68"/>
      <c r="E27" s="68"/>
      <c r="F27" s="19">
        <f>E27*D27</f>
        <v>0</v>
      </c>
      <c r="G27" s="13"/>
    </row>
    <row r="28" spans="1:9" x14ac:dyDescent="0.2">
      <c r="A28" s="18"/>
      <c r="B28" s="59"/>
      <c r="C28" s="15"/>
      <c r="D28" s="26"/>
      <c r="E28" s="68"/>
      <c r="F28" s="16"/>
      <c r="G28" s="17"/>
      <c r="I28" s="32"/>
    </row>
    <row r="29" spans="1:9" ht="15.75" x14ac:dyDescent="0.2">
      <c r="A29" s="49"/>
      <c r="B29" s="60" t="s">
        <v>6</v>
      </c>
      <c r="C29" s="21"/>
      <c r="D29" s="22"/>
      <c r="E29" s="23"/>
      <c r="F29" s="23">
        <f>SUM(F13:F27)</f>
        <v>0</v>
      </c>
      <c r="G29" s="24">
        <f>F29</f>
        <v>0</v>
      </c>
      <c r="I29" s="32"/>
    </row>
    <row r="30" spans="1:9" ht="15.75" thickBot="1" x14ac:dyDescent="0.25">
      <c r="A30" s="18"/>
      <c r="B30" s="59"/>
      <c r="C30" s="15"/>
      <c r="D30" s="26"/>
      <c r="E30" s="16"/>
      <c r="F30" s="16"/>
      <c r="G30" s="17"/>
      <c r="I30" s="32"/>
    </row>
    <row r="31" spans="1:9" ht="19.5" x14ac:dyDescent="0.2">
      <c r="A31" s="50"/>
      <c r="B31" s="61" t="s">
        <v>7</v>
      </c>
      <c r="C31" s="33"/>
      <c r="D31" s="34"/>
      <c r="E31" s="35"/>
      <c r="F31" s="35"/>
      <c r="G31" s="36">
        <f>G29+G9</f>
        <v>0</v>
      </c>
      <c r="H31" s="32"/>
      <c r="I31" s="32"/>
    </row>
    <row r="32" spans="1:9" ht="16.5" customHeight="1" x14ac:dyDescent="0.2">
      <c r="A32" s="51"/>
      <c r="B32" s="62" t="s">
        <v>8</v>
      </c>
      <c r="C32" s="37"/>
      <c r="D32" s="38"/>
      <c r="E32" s="39"/>
      <c r="F32" s="39"/>
      <c r="G32" s="40">
        <f>G31*0.2</f>
        <v>0</v>
      </c>
    </row>
    <row r="33" spans="1:7" ht="20.25" thickBot="1" x14ac:dyDescent="0.25">
      <c r="A33" s="52"/>
      <c r="B33" s="63" t="s">
        <v>9</v>
      </c>
      <c r="C33" s="41"/>
      <c r="D33" s="42"/>
      <c r="E33" s="43"/>
      <c r="F33" s="43"/>
      <c r="G33" s="44">
        <f>G32+G31</f>
        <v>0</v>
      </c>
    </row>
    <row r="34" spans="1:7" ht="15.75" thickBot="1" x14ac:dyDescent="0.25">
      <c r="A34" s="57"/>
      <c r="B34" s="64"/>
      <c r="C34" s="66"/>
      <c r="D34" s="45"/>
      <c r="E34" s="46"/>
      <c r="F34" s="46"/>
      <c r="G34" s="47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05 SERRURERIE</vt:lpstr>
      <vt:lpstr>'05 SERRURERIE'!Zone_d_impression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2025-10-15T15:14:05Z</dcterms:modified>
</cp:coreProperties>
</file>